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ntrBuh2\Desktop\проект бюджета 2024 боровл\"/>
    </mc:Choice>
  </mc:AlternateContent>
  <bookViews>
    <workbookView xWindow="0" yWindow="0" windowWidth="14376" windowHeight="4152" tabRatio="824" activeTab="7"/>
  </bookViews>
  <sheets>
    <sheet name="СВОД" sheetId="1" r:id="rId1"/>
    <sheet name="1 цен бум" sheetId="2" r:id="rId2"/>
    <sheet name="2 бюдж кред в вал РФ" sheetId="3" r:id="rId3"/>
    <sheet name="3 бюдж кред в ин вал" sheetId="4" r:id="rId4"/>
    <sheet name="4 кред от кред орган" sheetId="5" r:id="rId5"/>
    <sheet name="5 мун гар в вал РФ" sheetId="6" r:id="rId6"/>
    <sheet name="6 мун гар в ин вал" sheetId="7" r:id="rId7"/>
    <sheet name="7 Иные долгов об-ва" sheetId="8" r:id="rId8"/>
    <sheet name="Лист1" sheetId="9" r:id="rId9"/>
    <sheet name="Лист2" sheetId="10" r:id="rId10"/>
  </sheets>
  <definedNames>
    <definedName name="_xlnm.Print_Area" localSheetId="1">'1 цен бум'!$A$1:$AG$16</definedName>
    <definedName name="_xlnm.Print_Area" localSheetId="2">'2 бюдж кред в вал РФ'!$A$1:$G$17</definedName>
    <definedName name="_xlnm.Print_Area" localSheetId="3">'3 бюдж кред в ин вал'!$A$1:$H$13</definedName>
    <definedName name="_xlnm.Print_Area" localSheetId="4">'4 кред от кред орган'!$A$1:$I$12</definedName>
    <definedName name="_xlnm.Print_Area" localSheetId="5">'5 мун гар в вал РФ'!$A$1:$M$13</definedName>
    <definedName name="_xlnm.Print_Area" localSheetId="6">'6 мун гар в ин вал'!$A$1:$M$13</definedName>
    <definedName name="_xlnm.Print_Area" localSheetId="7">'7 Иные долгов об-ва'!$A$1:$H$13</definedName>
    <definedName name="_xlnm.Print_Area" localSheetId="0">СВОД!$A$1:$E$22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3" i="1"/>
  <c r="C12" i="1"/>
  <c r="C11" i="1"/>
  <c r="C10" i="1"/>
  <c r="C8" i="1"/>
  <c r="A2" i="8"/>
  <c r="A2" i="7"/>
  <c r="A2" i="6"/>
  <c r="A2" i="5"/>
  <c r="A2" i="4"/>
  <c r="A2" i="3"/>
  <c r="A2" i="2"/>
  <c r="G17" i="3" l="1"/>
  <c r="C9" i="1" s="1"/>
  <c r="D17" i="3"/>
  <c r="A12" i="3"/>
  <c r="A13" i="3" s="1"/>
  <c r="A14" i="3" s="1"/>
  <c r="A15" i="3" s="1"/>
  <c r="A16" i="3" s="1"/>
  <c r="A9" i="1" l="1"/>
  <c r="D1" i="2"/>
  <c r="C1" i="2"/>
  <c r="B1" i="2"/>
  <c r="D1" i="8"/>
  <c r="C1" i="8"/>
  <c r="B1" i="8"/>
  <c r="H13" i="8"/>
  <c r="E13" i="8"/>
  <c r="D1" i="7"/>
  <c r="C1" i="7"/>
  <c r="B1" i="7"/>
  <c r="K13" i="7"/>
  <c r="H13" i="7"/>
  <c r="D1" i="6"/>
  <c r="C1" i="6"/>
  <c r="B1" i="6"/>
  <c r="K13" i="6"/>
  <c r="H13" i="6"/>
  <c r="D1" i="5"/>
  <c r="C1" i="5"/>
  <c r="B1" i="5"/>
  <c r="I12" i="5"/>
  <c r="H12" i="5"/>
  <c r="E12" i="5"/>
  <c r="D1" i="4"/>
  <c r="C1" i="4"/>
  <c r="B1" i="4"/>
  <c r="H13" i="4"/>
  <c r="E13" i="4"/>
  <c r="D1" i="3"/>
  <c r="C1" i="3"/>
  <c r="B1" i="3"/>
  <c r="AG15" i="2"/>
  <c r="AF15" i="2"/>
  <c r="AE15" i="2"/>
  <c r="AD15" i="2"/>
  <c r="X15" i="2"/>
  <c r="W15" i="2"/>
  <c r="U15" i="2"/>
  <c r="P15" i="2"/>
  <c r="O15" i="2"/>
  <c r="A10" i="1" l="1"/>
  <c r="A11" i="1" s="1"/>
  <c r="A12" i="1" s="1"/>
  <c r="A13" i="1" s="1"/>
  <c r="A14" i="1" s="1"/>
  <c r="C15" i="1" l="1"/>
</calcChain>
</file>

<file path=xl/sharedStrings.xml><?xml version="1.0" encoding="utf-8"?>
<sst xmlns="http://schemas.openxmlformats.org/spreadsheetml/2006/main" count="225" uniqueCount="90">
  <si>
    <t>Муниципальная долговая книга Ребрихинского района Алтайского края</t>
  </si>
  <si>
    <t>Вид долгового обязательства</t>
  </si>
  <si>
    <t>Ценные бумаги муниципального образования(муниципальные ценные бумаги)</t>
  </si>
  <si>
    <t>Бюджетные кредиты, привлеченные в валюте Российской Федерации в бюджет муниципального образования от других бюджетов бюждетной системы Российской Федерации</t>
  </si>
  <si>
    <t>Бюджетные кредиты, привлеченные от  Российской Федерации в иностранной валюте в рамках испольхования целевых инистранных кредитов</t>
  </si>
  <si>
    <t>Кредиты, привлеченные муниципальным образованием от кредитных организаций в валюте Российской Федерации</t>
  </si>
  <si>
    <t>Гарантии муниципального образования (муниципальные гарантии),выраженные в валюте Российской Федерации</t>
  </si>
  <si>
    <t>Муниципальные гарантии предоставленные  Российской Федерации в иностранной валюте в рамках использования целевых иностранных кредитов</t>
  </si>
  <si>
    <t xml:space="preserve">Иные долговые обязательства ( за исключением указанных), отнесенных на муниципальный долг муниципального образования </t>
  </si>
  <si>
    <t>Итого</t>
  </si>
  <si>
    <t xml:space="preserve">                      </t>
  </si>
  <si>
    <t>(подпись)</t>
  </si>
  <si>
    <t>(расшифровка подписи)</t>
  </si>
  <si>
    <t>Исполнитель</t>
  </si>
  <si>
    <r>
      <t xml:space="preserve">Периодичность </t>
    </r>
    <r>
      <rPr>
        <i/>
        <sz val="10"/>
        <rFont val="Times New Roman"/>
        <family val="1"/>
        <charset val="204"/>
      </rPr>
      <t>месячная</t>
    </r>
  </si>
  <si>
    <t>№    п/п</t>
  </si>
  <si>
    <t>Государственный регистрационный номер выпуска ценных бумаг</t>
  </si>
  <si>
    <t>Наименование и вид ценной бумаги (купонная, дисконтная,...)</t>
  </si>
  <si>
    <t>Форма выпуска ценных бумаг</t>
  </si>
  <si>
    <t>Валюта обязательства</t>
  </si>
  <si>
    <t>Номер государственной регистрации Условий эмиссии</t>
  </si>
  <si>
    <t>Дата государственной регистрации Условий эмиссии</t>
  </si>
  <si>
    <t>Нормативый правовой акт, которым утверждено Решение о выпуске ( с указанием даты (дд. мм.гг.) и номера акта)</t>
  </si>
  <si>
    <t>Органичения на владельцев ценных бумаг (при наличии таковых)</t>
  </si>
  <si>
    <t>Номинальная стоимость одной ценной бумаги (руб.)</t>
  </si>
  <si>
    <t>Объявленный объем выпуска (дополнительного выпуска) ценных бумаг по номинальной стоимости (руб.)</t>
  </si>
  <si>
    <t>Дата начала размещения ценных бумаг (дд. мм.гг.)</t>
  </si>
  <si>
    <t>Дата погашения ценных бумаг (дд. мм.гг.)</t>
  </si>
  <si>
    <t>Размещенный объем выпуска (дополнительного выпуска ) ценных бумаг (по номинальной стоимости) (руб.)</t>
  </si>
  <si>
    <t>Процентная ставка купонного дохода</t>
  </si>
  <si>
    <t>Купонный доход в расчете на одну облигацию (руб.)</t>
  </si>
  <si>
    <t>Дисконт на одну облигацию (руб.)</t>
  </si>
  <si>
    <t>Наименование генерального агента (агента) по размещению ценных бумаг</t>
  </si>
  <si>
    <t>Наименование регистратора или депозитария</t>
  </si>
  <si>
    <t>Наименование организатора торговли на рынке ценных бумаг</t>
  </si>
  <si>
    <t>Даты выплаты купонного дохода</t>
  </si>
  <si>
    <t>Сведения о выплатедохода по ценным бумагам</t>
  </si>
  <si>
    <t>Общая сумма расходов на обслуживание облигационного займа (руб.)</t>
  </si>
  <si>
    <t>Объем долга по ценным бумагам по номинальной стоимости (руб.)</t>
  </si>
  <si>
    <t>Наименование нормативного правового акта</t>
  </si>
  <si>
    <t>Наименование органа, принявшего акт</t>
  </si>
  <si>
    <t>Номер нормативного правового акта</t>
  </si>
  <si>
    <t>Дата нормативного правового акта</t>
  </si>
  <si>
    <t>Выплаченная сумма купонного дохода (руб.)</t>
  </si>
  <si>
    <t>Сумма дисконта при погашении (выкупе) ценных бумаг (руб.)</t>
  </si>
  <si>
    <t xml:space="preserve">с </t>
  </si>
  <si>
    <t>по</t>
  </si>
  <si>
    <t>X</t>
  </si>
  <si>
    <r>
      <t xml:space="preserve">Периодичность </t>
    </r>
    <r>
      <rPr>
        <i/>
        <sz val="11"/>
        <rFont val="Times New Roman"/>
        <family val="1"/>
        <charset val="204"/>
      </rPr>
      <t>месячная</t>
    </r>
  </si>
  <si>
    <t>Дата договора</t>
  </si>
  <si>
    <t>Номер договора</t>
  </si>
  <si>
    <t>Объем кредита по договору (рублей)</t>
  </si>
  <si>
    <t>Процентная ставка (% годовых)</t>
  </si>
  <si>
    <t>Дата полного исполнения обязательств</t>
  </si>
  <si>
    <t>Задолженность по кредиту (рублей)</t>
  </si>
  <si>
    <t>года</t>
  </si>
  <si>
    <t>Вид валюты</t>
  </si>
  <si>
    <t>Объем кредита по договору (в валюте)</t>
  </si>
  <si>
    <t>Задолженность по кредиту (в валюте)</t>
  </si>
  <si>
    <t>Наименование кредитора</t>
  </si>
  <si>
    <t>Обеспечение обязательства</t>
  </si>
  <si>
    <t>Дата договора гарантии</t>
  </si>
  <si>
    <t>Номер договора гарантии</t>
  </si>
  <si>
    <t>Дата кредитного договора</t>
  </si>
  <si>
    <t>Номер кредитного договора</t>
  </si>
  <si>
    <t>Принципал</t>
  </si>
  <si>
    <t>Бенефициар</t>
  </si>
  <si>
    <t>Объем объем обязательств по договору гарантии (рублей)</t>
  </si>
  <si>
    <t>Задолженность по договору гарантии (рублей)</t>
  </si>
  <si>
    <t>Наличие права регрессного требования</t>
  </si>
  <si>
    <t/>
  </si>
  <si>
    <t>да</t>
  </si>
  <si>
    <t xml:space="preserve">Объем обязательств  по договору </t>
  </si>
  <si>
    <t xml:space="preserve">Задолженность по обязательству </t>
  </si>
  <si>
    <t>№</t>
  </si>
  <si>
    <t xml:space="preserve">4. Кредиты, привлеченные  муниципальным образованием от кредитных организаций в валюте Российской Федерации </t>
  </si>
  <si>
    <t>1. Ценные бумаги муниципального образования (муниципальные ценные бумаги)</t>
  </si>
  <si>
    <t>3. Бюджетные кредиты, привлеченные от Российской Федерации в иностранной валюте в рамках использования целевых иностранных кредитов</t>
  </si>
  <si>
    <t>5. Гарантии муниципального образования  (муниципальные гарантии), выраженные в валюте Российской Федерации</t>
  </si>
  <si>
    <t>6. Муниципальные гарантии, предоставленные Российской Федерации в иностранной валюте в рамках использования целевых иностранных кредитов</t>
  </si>
  <si>
    <t xml:space="preserve">7. Иные долговые обязательства (за исключением указанных), отнесенных на муниципальный долг муниципального образования </t>
  </si>
  <si>
    <t>2. Бюджетные кредиты, привлеченные в валюте Российской Федерации в бюджет муниципального образования из других бюджетов  бюджетной системы Российской Федерации</t>
  </si>
  <si>
    <t>ПОСЕЛЕНИЕ</t>
  </si>
  <si>
    <t>на 15</t>
  </si>
  <si>
    <t>ноября</t>
  </si>
  <si>
    <t>Н.Ю.Агафонова</t>
  </si>
  <si>
    <r>
      <t>Объем обязательств муниципального образования</t>
    </r>
    <r>
      <rPr>
        <b/>
        <sz val="10"/>
        <color rgb="FFFF0000"/>
        <rFont val="Times New Roman"/>
        <family val="1"/>
        <charset val="204"/>
      </rPr>
      <t xml:space="preserve"> Администрация Усть-Мосихинского  сельсовета</t>
    </r>
    <r>
      <rPr>
        <b/>
        <sz val="10"/>
        <rFont val="Times New Roman"/>
        <family val="1"/>
        <charset val="204"/>
      </rPr>
      <t xml:space="preserve"> ВСЕГО (руб.)</t>
    </r>
  </si>
  <si>
    <r>
      <t xml:space="preserve">Орган, предоставляющий данные: </t>
    </r>
    <r>
      <rPr>
        <sz val="10"/>
        <color rgb="FFFF0000"/>
        <rFont val="Times New Roman"/>
        <family val="1"/>
        <charset val="204"/>
      </rPr>
      <t>АдминистрацияБоровлянского сельсовета  сельсовета</t>
    </r>
  </si>
  <si>
    <t>Ю.В.Мминеев</t>
  </si>
  <si>
    <t>Глава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</si>
</sst>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5" fillId="0" borderId="0" xfId="0" applyNumberFormat="1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vertical="top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top"/>
    </xf>
    <xf numFmtId="0" fontId="4" fillId="0" borderId="1" xfId="0" applyFont="1" applyBorder="1" applyAlignment="1">
      <alignment horizontal="right" vertical="center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 wrapText="1"/>
    </xf>
    <xf numFmtId="0" fontId="7" fillId="3" borderId="7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7" xfId="0" applyNumberFormat="1" applyFont="1" applyFill="1" applyBorder="1" applyAlignment="1" applyProtection="1">
      <alignment horizontal="center" vertical="center"/>
    </xf>
    <xf numFmtId="0" fontId="7" fillId="3" borderId="5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14" fontId="5" fillId="0" borderId="7" xfId="0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2" fontId="5" fillId="0" borderId="7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right" vertical="top"/>
    </xf>
    <xf numFmtId="0" fontId="8" fillId="5" borderId="1" xfId="0" applyNumberFormat="1" applyFont="1" applyFill="1" applyBorder="1" applyAlignment="1" applyProtection="1">
      <alignment vertical="top"/>
    </xf>
    <xf numFmtId="0" fontId="8" fillId="5" borderId="1" xfId="0" applyNumberFormat="1" applyFont="1" applyFill="1" applyBorder="1" applyAlignment="1" applyProtection="1">
      <alignment horizontal="center" vertical="top"/>
    </xf>
    <xf numFmtId="0" fontId="0" fillId="0" borderId="7" xfId="0" applyBorder="1"/>
    <xf numFmtId="0" fontId="0" fillId="5" borderId="7" xfId="0" applyFill="1" applyBorder="1"/>
    <xf numFmtId="4" fontId="7" fillId="5" borderId="7" xfId="0" applyNumberFormat="1" applyFont="1" applyFill="1" applyBorder="1" applyAlignment="1" applyProtection="1">
      <alignment horizontal="center" vertical="center"/>
    </xf>
    <xf numFmtId="0" fontId="11" fillId="5" borderId="7" xfId="0" applyNumberFormat="1" applyFont="1" applyFill="1" applyBorder="1" applyAlignment="1" applyProtection="1">
      <alignment horizontal="left" vertical="center"/>
    </xf>
    <xf numFmtId="0" fontId="13" fillId="0" borderId="1" xfId="0" applyFont="1" applyBorder="1" applyAlignment="1">
      <alignment vertical="center"/>
    </xf>
    <xf numFmtId="4" fontId="7" fillId="6" borderId="7" xfId="0" applyNumberFormat="1" applyFont="1" applyFill="1" applyBorder="1" applyAlignment="1" applyProtection="1">
      <alignment horizontal="center" vertical="center"/>
    </xf>
    <xf numFmtId="0" fontId="7" fillId="6" borderId="7" xfId="0" applyNumberFormat="1" applyFont="1" applyFill="1" applyBorder="1" applyAlignment="1" applyProtection="1">
      <alignment horizontal="center" vertical="center"/>
    </xf>
    <xf numFmtId="2" fontId="7" fillId="6" borderId="7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vertical="center"/>
    </xf>
    <xf numFmtId="14" fontId="3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5" fillId="5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/>
    </xf>
    <xf numFmtId="0" fontId="17" fillId="2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5" fillId="2" borderId="10" xfId="0" applyNumberFormat="1" applyFont="1" applyFill="1" applyBorder="1" applyAlignment="1" applyProtection="1">
      <alignment horizontal="center" vertical="top"/>
    </xf>
    <xf numFmtId="4" fontId="14" fillId="6" borderId="3" xfId="0" applyNumberFormat="1" applyFont="1" applyFill="1" applyBorder="1" applyAlignment="1" applyProtection="1">
      <alignment horizontal="center" vertical="center" wrapText="1"/>
    </xf>
    <xf numFmtId="4" fontId="14" fillId="6" borderId="4" xfId="0" applyNumberFormat="1" applyFont="1" applyFill="1" applyBorder="1" applyAlignment="1" applyProtection="1">
      <alignment horizontal="center" vertical="center" wrapText="1"/>
    </xf>
    <xf numFmtId="4" fontId="14" fillId="6" borderId="5" xfId="0" applyNumberFormat="1" applyFont="1" applyFill="1" applyBorder="1" applyAlignment="1" applyProtection="1">
      <alignment horizontal="center" vertical="center" wrapText="1"/>
    </xf>
    <xf numFmtId="4" fontId="5" fillId="6" borderId="3" xfId="0" applyNumberFormat="1" applyFont="1" applyFill="1" applyBorder="1" applyAlignment="1" applyProtection="1">
      <alignment horizontal="center" vertical="center" wrapText="1"/>
    </xf>
    <xf numFmtId="4" fontId="5" fillId="6" borderId="4" xfId="0" applyNumberFormat="1" applyFont="1" applyFill="1" applyBorder="1" applyAlignment="1" applyProtection="1">
      <alignment horizontal="center" vertical="center" wrapText="1"/>
    </xf>
    <xf numFmtId="4" fontId="5" fillId="6" borderId="5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center" vertical="top"/>
    </xf>
    <xf numFmtId="4" fontId="7" fillId="5" borderId="3" xfId="0" applyNumberFormat="1" applyFont="1" applyFill="1" applyBorder="1" applyAlignment="1" applyProtection="1">
      <alignment horizontal="center" vertical="center"/>
    </xf>
    <xf numFmtId="4" fontId="7" fillId="5" borderId="4" xfId="0" applyNumberFormat="1" applyFont="1" applyFill="1" applyBorder="1" applyAlignment="1" applyProtection="1">
      <alignment horizontal="center" vertical="center"/>
    </xf>
    <xf numFmtId="4" fontId="7" fillId="5" borderId="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2" borderId="1" xfId="0" applyNumberFormat="1" applyFont="1" applyFill="1" applyBorder="1" applyAlignment="1" applyProtection="1">
      <alignment horizontal="center" vertical="top"/>
    </xf>
    <xf numFmtId="0" fontId="7" fillId="3" borderId="7" xfId="0" applyNumberFormat="1" applyFont="1" applyFill="1" applyBorder="1" applyAlignment="1" applyProtection="1">
      <alignment horizontal="center" vertical="center" wrapText="1"/>
    </xf>
    <xf numFmtId="0" fontId="7" fillId="3" borderId="8" xfId="0" applyNumberFormat="1" applyFont="1" applyFill="1" applyBorder="1" applyAlignment="1" applyProtection="1">
      <alignment horizontal="center" vertical="center" wrapText="1"/>
    </xf>
    <xf numFmtId="0" fontId="7" fillId="3" borderId="9" xfId="0" applyNumberFormat="1" applyFont="1" applyFill="1" applyBorder="1" applyAlignment="1" applyProtection="1">
      <alignment horizontal="center" vertical="center" wrapText="1"/>
    </xf>
    <xf numFmtId="0" fontId="7" fillId="3" borderId="11" xfId="0" applyNumberFormat="1" applyFont="1" applyFill="1" applyBorder="1" applyAlignment="1" applyProtection="1">
      <alignment horizontal="center" vertical="center" wrapText="1"/>
    </xf>
    <xf numFmtId="0" fontId="7" fillId="3" borderId="12" xfId="0" applyNumberFormat="1" applyFont="1" applyFill="1" applyBorder="1" applyAlignment="1" applyProtection="1">
      <alignment horizontal="center" vertical="center" wrapText="1"/>
    </xf>
    <xf numFmtId="0" fontId="19" fillId="5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4" borderId="8" xfId="0" applyNumberFormat="1" applyFont="1" applyFill="1" applyBorder="1" applyAlignment="1" applyProtection="1">
      <alignment horizontal="center" vertical="center"/>
    </xf>
    <xf numFmtId="0" fontId="7" fillId="4" borderId="10" xfId="0" applyNumberFormat="1" applyFont="1" applyFill="1" applyBorder="1" applyAlignment="1" applyProtection="1">
      <alignment horizontal="center" vertical="center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/>
    </xf>
    <xf numFmtId="0" fontId="7" fillId="3" borderId="4" xfId="0" applyNumberFormat="1" applyFont="1" applyFill="1" applyBorder="1" applyAlignment="1" applyProtection="1">
      <alignment horizontal="center" vertical="center"/>
    </xf>
    <xf numFmtId="0" fontId="7" fillId="3" borderId="5" xfId="0" applyNumberFormat="1" applyFont="1" applyFill="1" applyBorder="1" applyAlignment="1" applyProtection="1">
      <alignment horizontal="center" vertical="center"/>
    </xf>
    <xf numFmtId="0" fontId="7" fillId="3" borderId="10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7" fillId="4" borderId="7" xfId="0" applyNumberFormat="1" applyFont="1" applyFill="1" applyBorder="1" applyAlignment="1" applyProtection="1">
      <alignment horizontal="center" vertical="center"/>
    </xf>
    <xf numFmtId="0" fontId="18" fillId="5" borderId="0" xfId="0" applyNumberFormat="1" applyFont="1" applyFill="1" applyBorder="1" applyAlignment="1" applyProtection="1">
      <alignment horizontal="left" vertical="top"/>
    </xf>
    <xf numFmtId="0" fontId="7" fillId="4" borderId="7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90" zoomScaleNormal="70" zoomScaleSheetLayoutView="90" workbookViewId="0">
      <selection activeCell="C21" sqref="C21:D21"/>
    </sheetView>
  </sheetViews>
  <sheetFormatPr defaultRowHeight="14.4" x14ac:dyDescent="0.3"/>
  <cols>
    <col min="1" max="1" width="3.33203125" customWidth="1"/>
    <col min="2" max="2" width="79.6640625" customWidth="1"/>
    <col min="3" max="3" width="11.109375" customWidth="1"/>
    <col min="4" max="4" width="8.109375" customWidth="1"/>
    <col min="5" max="5" width="18.44140625" customWidth="1"/>
  </cols>
  <sheetData>
    <row r="1" spans="1:5" ht="15.6" x14ac:dyDescent="0.3">
      <c r="B1" s="40"/>
      <c r="C1" s="40"/>
      <c r="D1" s="40"/>
      <c r="E1" s="40"/>
    </row>
    <row r="2" spans="1:5" ht="20.399999999999999" x14ac:dyDescent="0.3">
      <c r="B2" s="41" t="s">
        <v>0</v>
      </c>
      <c r="C2" s="41"/>
      <c r="D2" s="41"/>
      <c r="E2" s="41"/>
    </row>
    <row r="3" spans="1:5" ht="21" x14ac:dyDescent="0.3">
      <c r="B3" s="7" t="s">
        <v>83</v>
      </c>
      <c r="C3" s="29" t="s">
        <v>84</v>
      </c>
      <c r="D3" s="29">
        <v>2023</v>
      </c>
      <c r="E3" s="33" t="s">
        <v>55</v>
      </c>
    </row>
    <row r="4" spans="1:5" ht="18" customHeight="1" x14ac:dyDescent="0.3">
      <c r="B4" s="1" t="s">
        <v>87</v>
      </c>
      <c r="C4" s="2"/>
      <c r="D4" s="2"/>
      <c r="E4" s="2"/>
    </row>
    <row r="5" spans="1:5" x14ac:dyDescent="0.3">
      <c r="B5" s="1" t="s">
        <v>14</v>
      </c>
      <c r="C5" s="2"/>
      <c r="D5" s="2"/>
      <c r="E5" s="2"/>
    </row>
    <row r="6" spans="1:5" x14ac:dyDescent="0.3">
      <c r="B6" s="1"/>
      <c r="C6" s="2"/>
      <c r="D6" s="2"/>
      <c r="E6" s="2"/>
    </row>
    <row r="7" spans="1:5" ht="66" customHeight="1" x14ac:dyDescent="0.3">
      <c r="A7" s="38" t="s">
        <v>74</v>
      </c>
      <c r="B7" s="3" t="s">
        <v>1</v>
      </c>
      <c r="C7" s="42" t="s">
        <v>86</v>
      </c>
      <c r="D7" s="43"/>
      <c r="E7" s="43"/>
    </row>
    <row r="8" spans="1:5" ht="24" customHeight="1" x14ac:dyDescent="0.3">
      <c r="A8" s="25">
        <v>1</v>
      </c>
      <c r="B8" s="4" t="s">
        <v>2</v>
      </c>
      <c r="C8" s="46">
        <f>'1 цен бум'!AG15</f>
        <v>0</v>
      </c>
      <c r="D8" s="47"/>
      <c r="E8" s="48"/>
    </row>
    <row r="9" spans="1:5" ht="33.75" customHeight="1" x14ac:dyDescent="0.3">
      <c r="A9" s="25">
        <f>A8+1</f>
        <v>2</v>
      </c>
      <c r="B9" s="5" t="s">
        <v>3</v>
      </c>
      <c r="C9" s="49">
        <f>'2 бюдж кред в вал РФ'!G17</f>
        <v>0</v>
      </c>
      <c r="D9" s="50"/>
      <c r="E9" s="51"/>
    </row>
    <row r="10" spans="1:5" ht="30" customHeight="1" x14ac:dyDescent="0.3">
      <c r="A10" s="25">
        <f t="shared" ref="A10:A14" si="0">A9+1</f>
        <v>3</v>
      </c>
      <c r="B10" s="5" t="s">
        <v>4</v>
      </c>
      <c r="C10" s="49">
        <f>'3 бюдж кред в ин вал'!H13</f>
        <v>0</v>
      </c>
      <c r="D10" s="50"/>
      <c r="E10" s="51"/>
    </row>
    <row r="11" spans="1:5" ht="27.6" customHeight="1" x14ac:dyDescent="0.3">
      <c r="A11" s="25">
        <f>A10+1</f>
        <v>4</v>
      </c>
      <c r="B11" s="5" t="s">
        <v>5</v>
      </c>
      <c r="C11" s="49">
        <f>'4 кред от кред орган'!H12</f>
        <v>0</v>
      </c>
      <c r="D11" s="50"/>
      <c r="E11" s="51"/>
    </row>
    <row r="12" spans="1:5" ht="33.75" customHeight="1" x14ac:dyDescent="0.3">
      <c r="A12" s="25">
        <f t="shared" si="0"/>
        <v>5</v>
      </c>
      <c r="B12" s="5" t="s">
        <v>6</v>
      </c>
      <c r="C12" s="49">
        <f>'5 мун гар в вал РФ'!K13</f>
        <v>0</v>
      </c>
      <c r="D12" s="50"/>
      <c r="E12" s="51"/>
    </row>
    <row r="13" spans="1:5" ht="34.5" customHeight="1" x14ac:dyDescent="0.3">
      <c r="A13" s="25">
        <f t="shared" si="0"/>
        <v>6</v>
      </c>
      <c r="B13" s="5" t="s">
        <v>7</v>
      </c>
      <c r="C13" s="49">
        <f>'6 мун гар в ин вал'!K13</f>
        <v>0</v>
      </c>
      <c r="D13" s="50"/>
      <c r="E13" s="51"/>
    </row>
    <row r="14" spans="1:5" ht="33.75" customHeight="1" x14ac:dyDescent="0.3">
      <c r="A14" s="25">
        <f t="shared" si="0"/>
        <v>7</v>
      </c>
      <c r="B14" s="5" t="s">
        <v>8</v>
      </c>
      <c r="C14" s="49">
        <f>'7 Иные долгов об-ва'!H13</f>
        <v>0</v>
      </c>
      <c r="D14" s="50"/>
      <c r="E14" s="51"/>
    </row>
    <row r="15" spans="1:5" ht="19.95" customHeight="1" x14ac:dyDescent="0.3">
      <c r="A15" s="26"/>
      <c r="B15" s="28" t="s">
        <v>9</v>
      </c>
      <c r="C15" s="53">
        <f>SUM(C8:D14)</f>
        <v>0</v>
      </c>
      <c r="D15" s="54"/>
      <c r="E15" s="55"/>
    </row>
    <row r="16" spans="1:5" x14ac:dyDescent="0.3">
      <c r="B16" s="1"/>
      <c r="C16" s="2"/>
      <c r="D16" s="2"/>
      <c r="E16" s="2"/>
    </row>
    <row r="17" spans="1:5" x14ac:dyDescent="0.3">
      <c r="B17" s="1"/>
      <c r="C17" s="2"/>
      <c r="D17" s="2"/>
      <c r="E17" s="2"/>
    </row>
    <row r="18" spans="1:5" ht="15" customHeight="1" x14ac:dyDescent="0.3">
      <c r="A18" s="44" t="s">
        <v>89</v>
      </c>
      <c r="B18" s="44"/>
      <c r="C18" s="57" t="s">
        <v>10</v>
      </c>
      <c r="D18" s="57"/>
      <c r="E18" s="6" t="s">
        <v>88</v>
      </c>
    </row>
    <row r="19" spans="1:5" x14ac:dyDescent="0.3">
      <c r="A19" s="44"/>
      <c r="B19" s="44"/>
      <c r="C19" s="45" t="s">
        <v>11</v>
      </c>
      <c r="D19" s="45"/>
      <c r="E19" s="39" t="s">
        <v>12</v>
      </c>
    </row>
    <row r="20" spans="1:5" x14ac:dyDescent="0.3">
      <c r="B20" s="1"/>
      <c r="C20" s="2"/>
      <c r="D20" s="2"/>
      <c r="E20" s="2"/>
    </row>
    <row r="21" spans="1:5" x14ac:dyDescent="0.3">
      <c r="A21" s="56" t="s">
        <v>13</v>
      </c>
      <c r="B21" s="56"/>
      <c r="C21" s="57" t="s">
        <v>10</v>
      </c>
      <c r="D21" s="57"/>
      <c r="E21" s="6" t="s">
        <v>85</v>
      </c>
    </row>
    <row r="22" spans="1:5" x14ac:dyDescent="0.3">
      <c r="B22" s="1"/>
      <c r="C22" s="52" t="s">
        <v>11</v>
      </c>
      <c r="D22" s="52"/>
      <c r="E22" s="39" t="s">
        <v>12</v>
      </c>
    </row>
  </sheetData>
  <mergeCells count="17">
    <mergeCell ref="C22:D22"/>
    <mergeCell ref="C15:E15"/>
    <mergeCell ref="A21:B21"/>
    <mergeCell ref="C18:D18"/>
    <mergeCell ref="C21:D21"/>
    <mergeCell ref="B1:E1"/>
    <mergeCell ref="B2:E2"/>
    <mergeCell ref="C7:E7"/>
    <mergeCell ref="A18:B19"/>
    <mergeCell ref="C19:D19"/>
    <mergeCell ref="C8:E8"/>
    <mergeCell ref="C9:E9"/>
    <mergeCell ref="C10:E10"/>
    <mergeCell ref="C11:E11"/>
    <mergeCell ref="C12:E12"/>
    <mergeCell ref="C13:E13"/>
    <mergeCell ref="C14:E14"/>
  </mergeCells>
  <pageMargins left="0.7" right="0.7" top="0.75" bottom="0.75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view="pageBreakPreview" zoomScale="80" zoomScaleNormal="40" zoomScaleSheetLayoutView="80" workbookViewId="0">
      <selection activeCell="K13" sqref="K13"/>
    </sheetView>
  </sheetViews>
  <sheetFormatPr defaultRowHeight="14.4" x14ac:dyDescent="0.3"/>
  <cols>
    <col min="1" max="1" width="5.33203125" customWidth="1"/>
    <col min="4" max="4" width="5.6640625" customWidth="1"/>
    <col min="5" max="5" width="5" customWidth="1"/>
    <col min="7" max="7" width="5.5546875" customWidth="1"/>
    <col min="8" max="8" width="5" customWidth="1"/>
    <col min="9" max="9" width="7.5546875" customWidth="1"/>
    <col min="10" max="10" width="8.109375" customWidth="1"/>
    <col min="11" max="11" width="7.44140625" customWidth="1"/>
    <col min="13" max="13" width="5.88671875" customWidth="1"/>
    <col min="17" max="17" width="5.33203125" customWidth="1"/>
    <col min="18" max="18" width="6.6640625" customWidth="1"/>
    <col min="19" max="19" width="5.33203125" customWidth="1"/>
    <col min="20" max="20" width="4.6640625" customWidth="1"/>
    <col min="22" max="22" width="5.5546875" customWidth="1"/>
    <col min="23" max="23" width="6.88671875" customWidth="1"/>
    <col min="24" max="24" width="5.109375" customWidth="1"/>
    <col min="25" max="25" width="8" customWidth="1"/>
    <col min="26" max="26" width="7.5546875" customWidth="1"/>
    <col min="27" max="27" width="6.33203125" customWidth="1"/>
    <col min="28" max="28" width="5.88671875" customWidth="1"/>
    <col min="29" max="30" width="5.5546875" customWidth="1"/>
    <col min="31" max="31" width="7.5546875" customWidth="1"/>
    <col min="32" max="32" width="6.109375" customWidth="1"/>
    <col min="33" max="33" width="8" customWidth="1"/>
  </cols>
  <sheetData>
    <row r="1" spans="1:33" x14ac:dyDescent="0.3">
      <c r="A1" s="22" t="s">
        <v>83</v>
      </c>
      <c r="B1" s="23" t="str">
        <f>СВОД!C3</f>
        <v>ноября</v>
      </c>
      <c r="C1" s="24">
        <f>СВОД!D3</f>
        <v>2023</v>
      </c>
      <c r="D1" s="23" t="str">
        <f>СВОД!E3</f>
        <v>года</v>
      </c>
    </row>
    <row r="2" spans="1:33" ht="15.6" x14ac:dyDescent="0.3">
      <c r="A2" s="63" t="str">
        <f>СВОД!B4</f>
        <v>Орган, предоставляющий данные: АдминистрацияБоровлянского сельсовета  сельсовета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33" x14ac:dyDescent="0.3">
      <c r="A3" s="8" t="s">
        <v>48</v>
      </c>
      <c r="B3" s="8"/>
      <c r="C3" s="8"/>
    </row>
    <row r="5" spans="1:33" ht="15.6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</row>
    <row r="6" spans="1:33" ht="20.399999999999999" x14ac:dyDescent="0.3">
      <c r="A6" s="64" t="s">
        <v>76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10"/>
    </row>
    <row r="7" spans="1:33" ht="15.6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 ht="70.2" customHeight="1" x14ac:dyDescent="0.3">
      <c r="A8" s="65" t="s">
        <v>15</v>
      </c>
      <c r="B8" s="65" t="s">
        <v>16</v>
      </c>
      <c r="C8" s="65" t="s">
        <v>17</v>
      </c>
      <c r="D8" s="65" t="s">
        <v>18</v>
      </c>
      <c r="E8" s="65" t="s">
        <v>19</v>
      </c>
      <c r="F8" s="65" t="s">
        <v>20</v>
      </c>
      <c r="G8" s="59" t="s">
        <v>21</v>
      </c>
      <c r="H8" s="60"/>
      <c r="I8" s="58" t="s">
        <v>22</v>
      </c>
      <c r="J8" s="58"/>
      <c r="K8" s="58"/>
      <c r="L8" s="58"/>
      <c r="M8" s="67"/>
      <c r="N8" s="58" t="s">
        <v>23</v>
      </c>
      <c r="O8" s="58" t="s">
        <v>24</v>
      </c>
      <c r="P8" s="58" t="s">
        <v>25</v>
      </c>
      <c r="Q8" s="59" t="s">
        <v>26</v>
      </c>
      <c r="R8" s="60"/>
      <c r="S8" s="59" t="s">
        <v>27</v>
      </c>
      <c r="T8" s="74"/>
      <c r="U8" s="58" t="s">
        <v>28</v>
      </c>
      <c r="V8" s="58" t="s">
        <v>29</v>
      </c>
      <c r="W8" s="58" t="s">
        <v>30</v>
      </c>
      <c r="X8" s="58" t="s">
        <v>31</v>
      </c>
      <c r="Y8" s="58" t="s">
        <v>32</v>
      </c>
      <c r="Z8" s="58" t="s">
        <v>33</v>
      </c>
      <c r="AA8" s="58" t="s">
        <v>34</v>
      </c>
      <c r="AB8" s="58" t="s">
        <v>35</v>
      </c>
      <c r="AC8" s="58"/>
      <c r="AD8" s="67" t="s">
        <v>36</v>
      </c>
      <c r="AE8" s="70"/>
      <c r="AF8" s="58" t="s">
        <v>37</v>
      </c>
      <c r="AG8" s="58" t="s">
        <v>38</v>
      </c>
    </row>
    <row r="9" spans="1:33" ht="185.4" customHeight="1" x14ac:dyDescent="0.3">
      <c r="A9" s="66"/>
      <c r="B9" s="66"/>
      <c r="C9" s="66"/>
      <c r="D9" s="66"/>
      <c r="E9" s="66"/>
      <c r="F9" s="66"/>
      <c r="G9" s="61"/>
      <c r="H9" s="62"/>
      <c r="I9" s="11" t="s">
        <v>39</v>
      </c>
      <c r="J9" s="11" t="s">
        <v>40</v>
      </c>
      <c r="K9" s="11" t="s">
        <v>41</v>
      </c>
      <c r="L9" s="58" t="s">
        <v>42</v>
      </c>
      <c r="M9" s="67"/>
      <c r="N9" s="58"/>
      <c r="O9" s="58"/>
      <c r="P9" s="58"/>
      <c r="Q9" s="61"/>
      <c r="R9" s="62"/>
      <c r="S9" s="61"/>
      <c r="T9" s="75"/>
      <c r="U9" s="58"/>
      <c r="V9" s="58"/>
      <c r="W9" s="58"/>
      <c r="X9" s="58"/>
      <c r="Y9" s="58"/>
      <c r="Z9" s="58"/>
      <c r="AA9" s="58"/>
      <c r="AB9" s="58"/>
      <c r="AC9" s="58"/>
      <c r="AD9" s="11" t="s">
        <v>43</v>
      </c>
      <c r="AE9" s="12" t="s">
        <v>44</v>
      </c>
      <c r="AF9" s="58"/>
      <c r="AG9" s="58"/>
    </row>
    <row r="10" spans="1:33" x14ac:dyDescent="0.3">
      <c r="A10" s="11"/>
      <c r="B10" s="11"/>
      <c r="C10" s="11"/>
      <c r="D10" s="11"/>
      <c r="E10" s="11"/>
      <c r="F10" s="11"/>
      <c r="G10" s="11" t="s">
        <v>45</v>
      </c>
      <c r="H10" s="11" t="s">
        <v>46</v>
      </c>
      <c r="I10" s="11"/>
      <c r="J10" s="11"/>
      <c r="K10" s="11"/>
      <c r="L10" s="11" t="s">
        <v>45</v>
      </c>
      <c r="M10" s="11" t="s">
        <v>46</v>
      </c>
      <c r="N10" s="13"/>
      <c r="O10" s="13"/>
      <c r="P10" s="13"/>
      <c r="Q10" s="11" t="s">
        <v>45</v>
      </c>
      <c r="R10" s="11" t="s">
        <v>46</v>
      </c>
      <c r="S10" s="11" t="s">
        <v>45</v>
      </c>
      <c r="T10" s="11" t="s">
        <v>46</v>
      </c>
      <c r="U10" s="13"/>
      <c r="V10" s="13"/>
      <c r="W10" s="13"/>
      <c r="X10" s="13"/>
      <c r="Y10" s="13"/>
      <c r="Z10" s="13"/>
      <c r="AA10" s="13"/>
      <c r="AB10" s="11" t="s">
        <v>45</v>
      </c>
      <c r="AC10" s="11" t="s">
        <v>46</v>
      </c>
      <c r="AD10" s="11"/>
      <c r="AE10" s="11"/>
      <c r="AF10" s="13"/>
      <c r="AG10" s="13"/>
    </row>
    <row r="11" spans="1:33" x14ac:dyDescent="0.3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71">
        <v>6</v>
      </c>
      <c r="G11" s="72"/>
      <c r="H11" s="73"/>
      <c r="I11" s="71">
        <v>7</v>
      </c>
      <c r="J11" s="72"/>
      <c r="K11" s="72"/>
      <c r="L11" s="72"/>
      <c r="M11" s="73"/>
      <c r="N11" s="14">
        <v>8</v>
      </c>
      <c r="O11" s="14">
        <v>9</v>
      </c>
      <c r="P11" s="14">
        <v>10</v>
      </c>
      <c r="Q11" s="71">
        <v>11</v>
      </c>
      <c r="R11" s="73"/>
      <c r="S11" s="71">
        <v>12</v>
      </c>
      <c r="T11" s="73"/>
      <c r="U11" s="15">
        <v>13</v>
      </c>
      <c r="V11" s="15">
        <v>14</v>
      </c>
      <c r="W11" s="15">
        <v>15</v>
      </c>
      <c r="X11" s="15">
        <v>16</v>
      </c>
      <c r="Y11" s="15">
        <v>17</v>
      </c>
      <c r="Z11" s="15">
        <v>18</v>
      </c>
      <c r="AA11" s="15">
        <v>19</v>
      </c>
      <c r="AB11" s="71">
        <v>20</v>
      </c>
      <c r="AC11" s="73"/>
      <c r="AD11" s="14">
        <v>21</v>
      </c>
      <c r="AE11" s="14">
        <v>22</v>
      </c>
      <c r="AF11" s="14">
        <v>23</v>
      </c>
      <c r="AG11" s="14">
        <v>24</v>
      </c>
    </row>
    <row r="12" spans="1:33" x14ac:dyDescent="0.3">
      <c r="A12" s="68" t="s">
        <v>82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</row>
    <row r="13" spans="1:33" ht="20.399999999999999" customHeight="1" x14ac:dyDescent="0.3">
      <c r="A13" s="16"/>
      <c r="B13" s="17"/>
      <c r="C13" s="18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9"/>
      <c r="P13" s="19"/>
      <c r="Q13" s="16"/>
      <c r="R13" s="16"/>
      <c r="S13" s="19"/>
      <c r="T13" s="16"/>
      <c r="U13" s="19"/>
      <c r="V13" s="16"/>
      <c r="W13" s="19"/>
      <c r="X13" s="20"/>
      <c r="Y13" s="16"/>
      <c r="Z13" s="16"/>
      <c r="AA13" s="16"/>
      <c r="AB13" s="16"/>
      <c r="AC13" s="16"/>
      <c r="AD13" s="16"/>
      <c r="AE13" s="19"/>
      <c r="AF13" s="16"/>
      <c r="AG13" s="16"/>
    </row>
    <row r="14" spans="1:33" ht="20.399999999999999" customHeight="1" x14ac:dyDescent="0.3">
      <c r="A14" s="16"/>
      <c r="B14" s="17"/>
      <c r="C14" s="18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9"/>
      <c r="P14" s="19"/>
      <c r="Q14" s="16"/>
      <c r="R14" s="16"/>
      <c r="S14" s="19"/>
      <c r="T14" s="16"/>
      <c r="U14" s="19"/>
      <c r="V14" s="16"/>
      <c r="W14" s="19"/>
      <c r="X14" s="20"/>
      <c r="Y14" s="16"/>
      <c r="Z14" s="16"/>
      <c r="AA14" s="16"/>
      <c r="AB14" s="16"/>
      <c r="AC14" s="16"/>
      <c r="AD14" s="16"/>
      <c r="AE14" s="19"/>
      <c r="AF14" s="16"/>
      <c r="AG14" s="16"/>
    </row>
    <row r="15" spans="1:33" x14ac:dyDescent="0.3">
      <c r="A15" s="21" t="s">
        <v>9</v>
      </c>
      <c r="B15" s="21" t="s">
        <v>47</v>
      </c>
      <c r="C15" s="21" t="s">
        <v>47</v>
      </c>
      <c r="D15" s="21" t="s">
        <v>47</v>
      </c>
      <c r="E15" s="21" t="s">
        <v>47</v>
      </c>
      <c r="F15" s="21" t="s">
        <v>47</v>
      </c>
      <c r="G15" s="21" t="s">
        <v>47</v>
      </c>
      <c r="H15" s="21" t="s">
        <v>47</v>
      </c>
      <c r="I15" s="21" t="s">
        <v>47</v>
      </c>
      <c r="J15" s="21" t="s">
        <v>47</v>
      </c>
      <c r="K15" s="21" t="s">
        <v>47</v>
      </c>
      <c r="L15" s="21" t="s">
        <v>47</v>
      </c>
      <c r="M15" s="21" t="s">
        <v>47</v>
      </c>
      <c r="N15" s="21" t="s">
        <v>47</v>
      </c>
      <c r="O15" s="30">
        <f>SUM(O13:O14)</f>
        <v>0</v>
      </c>
      <c r="P15" s="30">
        <f>SUM(P13:P14)</f>
        <v>0</v>
      </c>
      <c r="Q15" s="21" t="s">
        <v>47</v>
      </c>
      <c r="R15" s="21" t="s">
        <v>47</v>
      </c>
      <c r="S15" s="21" t="s">
        <v>47</v>
      </c>
      <c r="T15" s="21" t="s">
        <v>47</v>
      </c>
      <c r="U15" s="30">
        <f>SUM(U13:U14)</f>
        <v>0</v>
      </c>
      <c r="V15" s="21" t="s">
        <v>47</v>
      </c>
      <c r="W15" s="30">
        <f>SUM(W13:W14)</f>
        <v>0</v>
      </c>
      <c r="X15" s="32">
        <f>SUM(X13:X14)</f>
        <v>0</v>
      </c>
      <c r="Y15" s="21" t="s">
        <v>47</v>
      </c>
      <c r="Z15" s="21" t="s">
        <v>47</v>
      </c>
      <c r="AA15" s="21" t="s">
        <v>47</v>
      </c>
      <c r="AB15" s="21" t="s">
        <v>47</v>
      </c>
      <c r="AC15" s="21" t="s">
        <v>47</v>
      </c>
      <c r="AD15" s="30">
        <f>SUM(AD13:AD14)</f>
        <v>0</v>
      </c>
      <c r="AE15" s="30">
        <f>SUM(AE13:AE14)</f>
        <v>0</v>
      </c>
      <c r="AF15" s="30">
        <f>SUM(AF13:AF14)</f>
        <v>0</v>
      </c>
      <c r="AG15" s="30">
        <f>SUM(AG13:AG14)</f>
        <v>0</v>
      </c>
    </row>
  </sheetData>
  <mergeCells count="33">
    <mergeCell ref="Y8:Y9"/>
    <mergeCell ref="AA8:AA9"/>
    <mergeCell ref="V8:V9"/>
    <mergeCell ref="A12:AG12"/>
    <mergeCell ref="AD8:AE8"/>
    <mergeCell ref="AF8:AF9"/>
    <mergeCell ref="AG8:AG9"/>
    <mergeCell ref="L9:M9"/>
    <mergeCell ref="F11:H11"/>
    <mergeCell ref="I11:M11"/>
    <mergeCell ref="Q11:R11"/>
    <mergeCell ref="S11:T11"/>
    <mergeCell ref="AB11:AC11"/>
    <mergeCell ref="W8:W9"/>
    <mergeCell ref="X8:X9"/>
    <mergeCell ref="S8:T9"/>
    <mergeCell ref="Z8:Z9"/>
    <mergeCell ref="U8:U9"/>
    <mergeCell ref="Q8:R9"/>
    <mergeCell ref="A2:L2"/>
    <mergeCell ref="A6:AF6"/>
    <mergeCell ref="A8:A9"/>
    <mergeCell ref="B8:B9"/>
    <mergeCell ref="C8:C9"/>
    <mergeCell ref="D8:D9"/>
    <mergeCell ref="E8:E9"/>
    <mergeCell ref="F8:F9"/>
    <mergeCell ref="G8:H9"/>
    <mergeCell ref="I8:M8"/>
    <mergeCell ref="N8:N9"/>
    <mergeCell ref="AB8:AC9"/>
    <mergeCell ref="O8:O9"/>
    <mergeCell ref="P8:P9"/>
  </mergeCells>
  <pageMargins left="0.11811023622047245" right="0.11811023622047245" top="0.74803149606299213" bottom="0.15748031496062992" header="0.31496062992125984" footer="0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Normal="100" zoomScaleSheetLayoutView="100" workbookViewId="0">
      <selection activeCell="F20" sqref="F20"/>
    </sheetView>
  </sheetViews>
  <sheetFormatPr defaultRowHeight="14.4" x14ac:dyDescent="0.3"/>
  <cols>
    <col min="1" max="1" width="6.33203125" customWidth="1"/>
    <col min="2" max="2" width="14.33203125" customWidth="1"/>
    <col min="3" max="3" width="13.109375" customWidth="1"/>
    <col min="4" max="4" width="17.5546875" customWidth="1"/>
    <col min="5" max="5" width="11.33203125" customWidth="1"/>
    <col min="6" max="6" width="13.5546875" customWidth="1"/>
    <col min="7" max="7" width="18.33203125" customWidth="1"/>
  </cols>
  <sheetData>
    <row r="1" spans="1:7" x14ac:dyDescent="0.3">
      <c r="A1" s="22" t="s">
        <v>83</v>
      </c>
      <c r="B1" s="23" t="str">
        <f>СВОД!C3</f>
        <v>ноября</v>
      </c>
      <c r="C1" s="24">
        <f>СВОД!D3</f>
        <v>2023</v>
      </c>
      <c r="D1" s="23" t="str">
        <f>СВОД!E3</f>
        <v>года</v>
      </c>
      <c r="E1" s="8"/>
      <c r="F1" s="8"/>
      <c r="G1" s="8"/>
    </row>
    <row r="2" spans="1:7" x14ac:dyDescent="0.3">
      <c r="A2" s="78" t="str">
        <f>СВОД!B4</f>
        <v>Орган, предоставляющий данные: АдминистрацияБоровлянского сельсовета  сельсовета</v>
      </c>
      <c r="B2" s="78"/>
      <c r="C2" s="78"/>
      <c r="D2" s="78"/>
      <c r="E2" s="78"/>
      <c r="F2" s="78"/>
      <c r="G2" s="78"/>
    </row>
    <row r="3" spans="1:7" x14ac:dyDescent="0.3">
      <c r="A3" s="8" t="s">
        <v>48</v>
      </c>
      <c r="B3" s="8"/>
      <c r="C3" s="8"/>
      <c r="D3" s="8"/>
      <c r="E3" s="8"/>
      <c r="F3" s="8"/>
      <c r="G3" s="8"/>
    </row>
    <row r="4" spans="1:7" x14ac:dyDescent="0.3">
      <c r="A4" s="8"/>
      <c r="B4" s="8"/>
      <c r="C4" s="8"/>
      <c r="D4" s="8"/>
      <c r="E4" s="8"/>
      <c r="F4" s="8"/>
      <c r="G4" s="8"/>
    </row>
    <row r="5" spans="1:7" x14ac:dyDescent="0.3">
      <c r="A5" s="8"/>
      <c r="B5" s="8"/>
      <c r="C5" s="8"/>
      <c r="D5" s="8"/>
      <c r="E5" s="8"/>
      <c r="F5" s="8"/>
      <c r="G5" s="8"/>
    </row>
    <row r="6" spans="1:7" ht="32.4" customHeight="1" x14ac:dyDescent="0.3">
      <c r="A6" s="76" t="s">
        <v>81</v>
      </c>
      <c r="B6" s="76"/>
      <c r="C6" s="76"/>
      <c r="D6" s="76"/>
      <c r="E6" s="76"/>
      <c r="F6" s="76"/>
      <c r="G6" s="76"/>
    </row>
    <row r="7" spans="1:7" ht="15.6" x14ac:dyDescent="0.3">
      <c r="A7" s="9"/>
      <c r="B7" s="9"/>
      <c r="C7" s="9"/>
      <c r="D7" s="9"/>
      <c r="E7" s="9"/>
      <c r="F7" s="9"/>
      <c r="G7" s="9"/>
    </row>
    <row r="8" spans="1:7" ht="50.25" customHeight="1" x14ac:dyDescent="0.3">
      <c r="A8" s="11" t="s">
        <v>15</v>
      </c>
      <c r="B8" s="11" t="s">
        <v>49</v>
      </c>
      <c r="C8" s="11" t="s">
        <v>50</v>
      </c>
      <c r="D8" s="11" t="s">
        <v>51</v>
      </c>
      <c r="E8" s="11" t="s">
        <v>52</v>
      </c>
      <c r="F8" s="11" t="s">
        <v>53</v>
      </c>
      <c r="G8" s="11" t="s">
        <v>54</v>
      </c>
    </row>
    <row r="9" spans="1:7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</row>
    <row r="10" spans="1:7" x14ac:dyDescent="0.3">
      <c r="A10" s="77" t="s">
        <v>82</v>
      </c>
      <c r="B10" s="77"/>
      <c r="C10" s="77"/>
      <c r="D10" s="77"/>
      <c r="E10" s="77"/>
      <c r="F10" s="77"/>
      <c r="G10" s="77"/>
    </row>
    <row r="11" spans="1:7" ht="15.6" x14ac:dyDescent="0.3">
      <c r="A11" s="16">
        <v>1</v>
      </c>
      <c r="B11" s="34"/>
      <c r="C11" s="35"/>
      <c r="D11" s="36"/>
      <c r="E11" s="35"/>
      <c r="F11" s="34"/>
      <c r="G11" s="36"/>
    </row>
    <row r="12" spans="1:7" ht="15.6" x14ac:dyDescent="0.3">
      <c r="A12" s="37">
        <f>A11+1</f>
        <v>2</v>
      </c>
      <c r="B12" s="34"/>
      <c r="C12" s="35"/>
      <c r="D12" s="36"/>
      <c r="E12" s="35"/>
      <c r="F12" s="34"/>
      <c r="G12" s="36"/>
    </row>
    <row r="13" spans="1:7" ht="15.6" x14ac:dyDescent="0.3">
      <c r="A13" s="37">
        <f t="shared" ref="A13:A16" si="0">A12+1</f>
        <v>3</v>
      </c>
      <c r="B13" s="34"/>
      <c r="C13" s="35"/>
      <c r="D13" s="36"/>
      <c r="E13" s="35"/>
      <c r="F13" s="34"/>
      <c r="G13" s="36"/>
    </row>
    <row r="14" spans="1:7" ht="15.6" x14ac:dyDescent="0.3">
      <c r="A14" s="37">
        <f t="shared" si="0"/>
        <v>4</v>
      </c>
      <c r="B14" s="34"/>
      <c r="C14" s="35"/>
      <c r="D14" s="36"/>
      <c r="E14" s="35"/>
      <c r="F14" s="34"/>
      <c r="G14" s="36"/>
    </row>
    <row r="15" spans="1:7" ht="15.6" x14ac:dyDescent="0.3">
      <c r="A15" s="37">
        <f t="shared" si="0"/>
        <v>5</v>
      </c>
      <c r="B15" s="34"/>
      <c r="C15" s="35"/>
      <c r="D15" s="36"/>
      <c r="E15" s="35"/>
      <c r="F15" s="34"/>
      <c r="G15" s="36"/>
    </row>
    <row r="16" spans="1:7" ht="15.6" x14ac:dyDescent="0.3">
      <c r="A16" s="37">
        <f t="shared" si="0"/>
        <v>6</v>
      </c>
      <c r="B16" s="34"/>
      <c r="C16" s="35"/>
      <c r="D16" s="36"/>
      <c r="E16" s="35"/>
      <c r="F16" s="34"/>
      <c r="G16" s="36"/>
    </row>
    <row r="17" spans="1:7" x14ac:dyDescent="0.3">
      <c r="A17" s="31" t="s">
        <v>9</v>
      </c>
      <c r="B17" s="21" t="s">
        <v>47</v>
      </c>
      <c r="C17" s="21" t="s">
        <v>47</v>
      </c>
      <c r="D17" s="27">
        <f>SUM(D11:D16)</f>
        <v>0</v>
      </c>
      <c r="E17" s="21" t="s">
        <v>47</v>
      </c>
      <c r="F17" s="21" t="s">
        <v>47</v>
      </c>
      <c r="G17" s="27">
        <f>SUM(G11:G16)</f>
        <v>0</v>
      </c>
    </row>
  </sheetData>
  <mergeCells count="3">
    <mergeCell ref="A6:G6"/>
    <mergeCell ref="A10:G10"/>
    <mergeCell ref="A2:G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="90" zoomScaleNormal="100" zoomScaleSheetLayoutView="90" workbookViewId="0">
      <selection activeCell="D18" sqref="D18"/>
    </sheetView>
  </sheetViews>
  <sheetFormatPr defaultRowHeight="14.4" x14ac:dyDescent="0.3"/>
  <cols>
    <col min="1" max="1" width="6.109375" customWidth="1"/>
    <col min="2" max="2" width="11.33203125" customWidth="1"/>
    <col min="3" max="3" width="12.44140625" customWidth="1"/>
    <col min="4" max="4" width="11.109375" customWidth="1"/>
    <col min="5" max="5" width="17.88671875" customWidth="1"/>
    <col min="6" max="6" width="15.88671875" customWidth="1"/>
    <col min="7" max="7" width="14.6640625" customWidth="1"/>
    <col min="8" max="8" width="17.109375" customWidth="1"/>
  </cols>
  <sheetData>
    <row r="1" spans="1:8" x14ac:dyDescent="0.3">
      <c r="A1" s="22" t="s">
        <v>83</v>
      </c>
      <c r="B1" s="23" t="str">
        <f>СВОД!C3</f>
        <v>ноября</v>
      </c>
      <c r="C1" s="24">
        <f>СВОД!D3</f>
        <v>2023</v>
      </c>
      <c r="D1" s="23" t="str">
        <f>СВОД!E3</f>
        <v>года</v>
      </c>
      <c r="E1" s="8"/>
      <c r="F1" s="8"/>
      <c r="G1" s="8"/>
      <c r="H1" s="8"/>
    </row>
    <row r="2" spans="1:8" x14ac:dyDescent="0.3">
      <c r="A2" s="78" t="str">
        <f>СВОД!B4</f>
        <v>Орган, предоставляющий данные: АдминистрацияБоровлянского сельсовета  сельсовета</v>
      </c>
      <c r="B2" s="78"/>
      <c r="C2" s="78"/>
      <c r="D2" s="78"/>
      <c r="E2" s="78"/>
      <c r="F2" s="78"/>
      <c r="G2" s="78"/>
      <c r="H2" s="78"/>
    </row>
    <row r="3" spans="1:8" x14ac:dyDescent="0.3">
      <c r="A3" s="8" t="s">
        <v>48</v>
      </c>
      <c r="B3" s="8"/>
      <c r="C3" s="8"/>
      <c r="D3" s="8"/>
      <c r="E3" s="8"/>
      <c r="F3" s="8"/>
      <c r="G3" s="8"/>
      <c r="H3" s="8"/>
    </row>
    <row r="4" spans="1:8" x14ac:dyDescent="0.3">
      <c r="A4" s="8"/>
      <c r="B4" s="8"/>
      <c r="C4" s="8"/>
      <c r="D4" s="8"/>
      <c r="E4" s="8"/>
      <c r="F4" s="8"/>
      <c r="G4" s="8"/>
      <c r="H4" s="8"/>
    </row>
    <row r="5" spans="1:8" x14ac:dyDescent="0.3">
      <c r="A5" s="8"/>
      <c r="B5" s="8"/>
      <c r="C5" s="8"/>
      <c r="D5" s="8"/>
      <c r="E5" s="8"/>
      <c r="F5" s="8"/>
      <c r="G5" s="8"/>
      <c r="H5" s="8"/>
    </row>
    <row r="6" spans="1:8" x14ac:dyDescent="0.3">
      <c r="A6" s="76" t="s">
        <v>77</v>
      </c>
      <c r="B6" s="76"/>
      <c r="C6" s="76"/>
      <c r="D6" s="76"/>
      <c r="E6" s="76"/>
      <c r="F6" s="76"/>
      <c r="G6" s="76"/>
      <c r="H6" s="76"/>
    </row>
    <row r="7" spans="1:8" ht="15.6" x14ac:dyDescent="0.3">
      <c r="A7" s="9"/>
      <c r="B7" s="9"/>
      <c r="C7" s="9"/>
      <c r="D7" s="9"/>
      <c r="E7" s="9"/>
      <c r="F7" s="9"/>
      <c r="G7" s="9"/>
      <c r="H7" s="9"/>
    </row>
    <row r="8" spans="1:8" ht="60.75" customHeight="1" x14ac:dyDescent="0.3">
      <c r="A8" s="11" t="s">
        <v>15</v>
      </c>
      <c r="B8" s="11" t="s">
        <v>49</v>
      </c>
      <c r="C8" s="11" t="s">
        <v>50</v>
      </c>
      <c r="D8" s="11" t="s">
        <v>56</v>
      </c>
      <c r="E8" s="11" t="s">
        <v>57</v>
      </c>
      <c r="F8" s="11" t="s">
        <v>52</v>
      </c>
      <c r="G8" s="11" t="s">
        <v>53</v>
      </c>
      <c r="H8" s="11" t="s">
        <v>58</v>
      </c>
    </row>
    <row r="9" spans="1:8" x14ac:dyDescent="0.3">
      <c r="A9" s="14">
        <v>1</v>
      </c>
      <c r="B9" s="14">
        <v>2</v>
      </c>
      <c r="C9" s="14">
        <v>3</v>
      </c>
      <c r="D9" s="14"/>
      <c r="E9" s="14">
        <v>4</v>
      </c>
      <c r="F9" s="14">
        <v>5</v>
      </c>
      <c r="G9" s="14">
        <v>6</v>
      </c>
      <c r="H9" s="14">
        <v>7</v>
      </c>
    </row>
    <row r="10" spans="1:8" x14ac:dyDescent="0.3">
      <c r="A10" s="79" t="s">
        <v>82</v>
      </c>
      <c r="B10" s="79"/>
      <c r="C10" s="79"/>
      <c r="D10" s="79"/>
      <c r="E10" s="79"/>
      <c r="F10" s="79"/>
      <c r="G10" s="79"/>
      <c r="H10" s="79"/>
    </row>
    <row r="11" spans="1:8" x14ac:dyDescent="0.3">
      <c r="A11" s="16"/>
      <c r="B11" s="17"/>
      <c r="C11" s="18"/>
      <c r="D11" s="18"/>
      <c r="E11" s="19"/>
      <c r="F11" s="16"/>
      <c r="G11" s="16"/>
      <c r="H11" s="19"/>
    </row>
    <row r="12" spans="1:8" x14ac:dyDescent="0.3">
      <c r="A12" s="16"/>
      <c r="B12" s="17"/>
      <c r="C12" s="18"/>
      <c r="D12" s="18"/>
      <c r="E12" s="19"/>
      <c r="F12" s="16"/>
      <c r="G12" s="16"/>
      <c r="H12" s="19"/>
    </row>
    <row r="13" spans="1:8" x14ac:dyDescent="0.3">
      <c r="A13" s="21" t="s">
        <v>9</v>
      </c>
      <c r="B13" s="21" t="s">
        <v>47</v>
      </c>
      <c r="C13" s="21" t="s">
        <v>47</v>
      </c>
      <c r="D13" s="21" t="s">
        <v>47</v>
      </c>
      <c r="E13" s="30">
        <f>SUM(E11:E12)</f>
        <v>0</v>
      </c>
      <c r="F13" s="21" t="s">
        <v>47</v>
      </c>
      <c r="G13" s="21" t="s">
        <v>47</v>
      </c>
      <c r="H13" s="30">
        <f>SUM(H11:H12)</f>
        <v>0</v>
      </c>
    </row>
  </sheetData>
  <mergeCells count="3">
    <mergeCell ref="A6:H6"/>
    <mergeCell ref="A10:H10"/>
    <mergeCell ref="A2:H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E16" sqref="E16"/>
    </sheetView>
  </sheetViews>
  <sheetFormatPr defaultRowHeight="14.4" x14ac:dyDescent="0.3"/>
  <cols>
    <col min="3" max="3" width="11" customWidth="1"/>
    <col min="4" max="4" width="15.109375" customWidth="1"/>
    <col min="5" max="5" width="13.6640625" customWidth="1"/>
    <col min="6" max="6" width="18.5546875" customWidth="1"/>
    <col min="7" max="7" width="15.6640625" customWidth="1"/>
    <col min="8" max="8" width="16" customWidth="1"/>
    <col min="9" max="9" width="14.5546875" customWidth="1"/>
  </cols>
  <sheetData>
    <row r="1" spans="1:9" x14ac:dyDescent="0.3">
      <c r="A1" s="22" t="s">
        <v>83</v>
      </c>
      <c r="B1" s="23" t="str">
        <f>СВОД!C3</f>
        <v>ноября</v>
      </c>
      <c r="C1" s="24">
        <f>СВОД!D3</f>
        <v>2023</v>
      </c>
      <c r="D1" s="23" t="str">
        <f>СВОД!E3</f>
        <v>года</v>
      </c>
      <c r="E1" s="8"/>
      <c r="F1" s="8"/>
      <c r="G1" s="8"/>
      <c r="H1" s="8"/>
      <c r="I1" s="8"/>
    </row>
    <row r="2" spans="1:9" x14ac:dyDescent="0.3">
      <c r="A2" s="78" t="str">
        <f>СВОД!B4</f>
        <v>Орган, предоставляющий данные: АдминистрацияБоровлянского сельсовета  сельсовета</v>
      </c>
      <c r="B2" s="78"/>
      <c r="C2" s="78"/>
      <c r="D2" s="78"/>
      <c r="E2" s="78"/>
      <c r="F2" s="78"/>
      <c r="G2" s="78"/>
      <c r="H2" s="78"/>
      <c r="I2" s="78"/>
    </row>
    <row r="3" spans="1:9" x14ac:dyDescent="0.3">
      <c r="A3" s="8" t="s">
        <v>48</v>
      </c>
      <c r="B3" s="8"/>
      <c r="C3" s="8"/>
      <c r="D3" s="8"/>
      <c r="E3" s="8"/>
      <c r="F3" s="8"/>
      <c r="G3" s="8"/>
      <c r="H3" s="8"/>
      <c r="I3" s="8"/>
    </row>
    <row r="4" spans="1:9" x14ac:dyDescent="0.3">
      <c r="A4" s="8"/>
      <c r="B4" s="8"/>
      <c r="C4" s="8"/>
      <c r="D4" s="8"/>
      <c r="E4" s="8"/>
      <c r="F4" s="8"/>
      <c r="G4" s="8"/>
      <c r="H4" s="8"/>
      <c r="I4" s="8"/>
    </row>
    <row r="5" spans="1:9" ht="21.6" customHeight="1" x14ac:dyDescent="0.3">
      <c r="A5" s="76" t="s">
        <v>75</v>
      </c>
      <c r="B5" s="76"/>
      <c r="C5" s="76"/>
      <c r="D5" s="76"/>
      <c r="E5" s="76"/>
      <c r="F5" s="76"/>
      <c r="G5" s="76"/>
      <c r="H5" s="76"/>
      <c r="I5" s="76"/>
    </row>
    <row r="6" spans="1:9" ht="15.6" x14ac:dyDescent="0.3">
      <c r="A6" s="9"/>
      <c r="B6" s="9"/>
      <c r="C6" s="9"/>
      <c r="D6" s="9"/>
      <c r="E6" s="9"/>
      <c r="F6" s="9"/>
      <c r="G6" s="9"/>
      <c r="H6" s="9"/>
      <c r="I6" s="9"/>
    </row>
    <row r="7" spans="1:9" ht="86.25" customHeight="1" x14ac:dyDescent="0.3">
      <c r="A7" s="11" t="s">
        <v>15</v>
      </c>
      <c r="B7" s="11" t="s">
        <v>49</v>
      </c>
      <c r="C7" s="11" t="s">
        <v>50</v>
      </c>
      <c r="D7" s="11" t="s">
        <v>59</v>
      </c>
      <c r="E7" s="11" t="s">
        <v>51</v>
      </c>
      <c r="F7" s="11" t="s">
        <v>52</v>
      </c>
      <c r="G7" s="11" t="s">
        <v>53</v>
      </c>
      <c r="H7" s="11" t="s">
        <v>54</v>
      </c>
      <c r="I7" s="11" t="s">
        <v>60</v>
      </c>
    </row>
    <row r="8" spans="1:9" x14ac:dyDescent="0.3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</row>
    <row r="9" spans="1:9" x14ac:dyDescent="0.3">
      <c r="A9" s="77" t="s">
        <v>82</v>
      </c>
      <c r="B9" s="77"/>
      <c r="C9" s="77"/>
      <c r="D9" s="77"/>
      <c r="E9" s="77"/>
      <c r="F9" s="77"/>
      <c r="G9" s="77"/>
      <c r="H9" s="77"/>
      <c r="I9" s="77"/>
    </row>
    <row r="10" spans="1:9" x14ac:dyDescent="0.3">
      <c r="A10" s="16"/>
      <c r="B10" s="17"/>
      <c r="C10" s="16"/>
      <c r="D10" s="16"/>
      <c r="E10" s="19"/>
      <c r="F10" s="16"/>
      <c r="G10" s="16"/>
      <c r="H10" s="19"/>
      <c r="I10" s="19"/>
    </row>
    <row r="11" spans="1:9" x14ac:dyDescent="0.3">
      <c r="A11" s="16"/>
      <c r="B11" s="17"/>
      <c r="C11" s="16"/>
      <c r="D11" s="16"/>
      <c r="E11" s="19"/>
      <c r="F11" s="16"/>
      <c r="G11" s="16"/>
      <c r="H11" s="19"/>
      <c r="I11" s="19"/>
    </row>
    <row r="12" spans="1:9" x14ac:dyDescent="0.3">
      <c r="A12" s="21" t="s">
        <v>9</v>
      </c>
      <c r="B12" s="21" t="s">
        <v>47</v>
      </c>
      <c r="C12" s="21" t="s">
        <v>47</v>
      </c>
      <c r="D12" s="21" t="s">
        <v>47</v>
      </c>
      <c r="E12" s="30">
        <f>SUM(E10:E11)</f>
        <v>0</v>
      </c>
      <c r="F12" s="21" t="s">
        <v>47</v>
      </c>
      <c r="G12" s="21" t="s">
        <v>47</v>
      </c>
      <c r="H12" s="30">
        <f>SUM(H10:H11)</f>
        <v>0</v>
      </c>
      <c r="I12" s="30">
        <f>SUM(I10:I11)</f>
        <v>0</v>
      </c>
    </row>
  </sheetData>
  <mergeCells count="3">
    <mergeCell ref="A5:I5"/>
    <mergeCell ref="A9:I9"/>
    <mergeCell ref="A2:I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="90" zoomScaleNormal="100" zoomScaleSheetLayoutView="90" workbookViewId="0">
      <selection activeCell="D17" sqref="D17"/>
    </sheetView>
  </sheetViews>
  <sheetFormatPr defaultRowHeight="14.4" x14ac:dyDescent="0.3"/>
  <cols>
    <col min="1" max="1" width="7.88671875" customWidth="1"/>
    <col min="2" max="2" width="9.6640625" customWidth="1"/>
    <col min="4" max="5" width="10.6640625" customWidth="1"/>
    <col min="6" max="6" width="9.44140625" customWidth="1"/>
    <col min="8" max="8" width="11.44140625" customWidth="1"/>
    <col min="9" max="9" width="11.109375" customWidth="1"/>
    <col min="10" max="10" width="13.88671875" customWidth="1"/>
    <col min="11" max="11" width="10.88671875" customWidth="1"/>
    <col min="12" max="12" width="10.33203125" customWidth="1"/>
    <col min="13" max="13" width="11.88671875" customWidth="1"/>
  </cols>
  <sheetData>
    <row r="1" spans="1:13" ht="15.6" x14ac:dyDescent="0.3">
      <c r="A1" s="22" t="s">
        <v>83</v>
      </c>
      <c r="B1" s="23" t="str">
        <f>СВОД!C3</f>
        <v>ноября</v>
      </c>
      <c r="C1" s="24">
        <f>СВОД!D3</f>
        <v>2023</v>
      </c>
      <c r="D1" s="23" t="str">
        <f>СВОД!E3</f>
        <v>года</v>
      </c>
      <c r="E1" s="8"/>
      <c r="F1" s="8"/>
      <c r="G1" s="8"/>
      <c r="H1" s="8"/>
      <c r="I1" s="8"/>
      <c r="J1" s="8"/>
      <c r="K1" s="8"/>
      <c r="L1" s="8"/>
      <c r="M1" s="9"/>
    </row>
    <row r="2" spans="1:13" ht="15.6" x14ac:dyDescent="0.3">
      <c r="A2" s="78" t="str">
        <f>СВОД!B4</f>
        <v>Орган, предоставляющий данные: АдминистрацияБоровлянского сельсовета  сельсовета</v>
      </c>
      <c r="B2" s="78"/>
      <c r="C2" s="78"/>
      <c r="D2" s="78"/>
      <c r="E2" s="78"/>
      <c r="F2" s="78"/>
      <c r="G2" s="78"/>
      <c r="H2" s="78"/>
      <c r="I2" s="78"/>
      <c r="J2" s="8"/>
      <c r="K2" s="8"/>
      <c r="L2" s="8"/>
      <c r="M2" s="9"/>
    </row>
    <row r="3" spans="1:13" ht="15.6" x14ac:dyDescent="0.3">
      <c r="A3" s="8" t="s">
        <v>48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1:13" ht="15.6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 spans="1:13" ht="15.6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5.6" x14ac:dyDescent="0.3">
      <c r="A6" s="80" t="s">
        <v>78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10"/>
    </row>
    <row r="7" spans="1:13" ht="15.6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101.25" customHeight="1" x14ac:dyDescent="0.3">
      <c r="A8" s="11" t="s">
        <v>15</v>
      </c>
      <c r="B8" s="11" t="s">
        <v>61</v>
      </c>
      <c r="C8" s="11" t="s">
        <v>62</v>
      </c>
      <c r="D8" s="11" t="s">
        <v>63</v>
      </c>
      <c r="E8" s="11" t="s">
        <v>64</v>
      </c>
      <c r="F8" s="11" t="s">
        <v>65</v>
      </c>
      <c r="G8" s="11" t="s">
        <v>66</v>
      </c>
      <c r="H8" s="11" t="s">
        <v>67</v>
      </c>
      <c r="I8" s="11" t="s">
        <v>52</v>
      </c>
      <c r="J8" s="11" t="s">
        <v>53</v>
      </c>
      <c r="K8" s="11" t="s">
        <v>68</v>
      </c>
      <c r="L8" s="11" t="s">
        <v>60</v>
      </c>
      <c r="M8" s="11" t="s">
        <v>69</v>
      </c>
    </row>
    <row r="9" spans="1:13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 x14ac:dyDescent="0.3">
      <c r="A10" s="79" t="s">
        <v>82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spans="1:13" x14ac:dyDescent="0.3">
      <c r="A11" s="16"/>
      <c r="B11" s="17"/>
      <c r="C11" s="16"/>
      <c r="D11" s="16"/>
      <c r="E11" s="16"/>
      <c r="F11" s="16"/>
      <c r="G11" s="16"/>
      <c r="H11" s="19"/>
      <c r="I11" s="16"/>
      <c r="J11" s="16"/>
      <c r="K11" s="19"/>
      <c r="L11" s="16" t="s">
        <v>70</v>
      </c>
      <c r="M11" s="16" t="s">
        <v>71</v>
      </c>
    </row>
    <row r="12" spans="1:13" x14ac:dyDescent="0.3">
      <c r="A12" s="16"/>
      <c r="B12" s="17"/>
      <c r="C12" s="16"/>
      <c r="D12" s="16"/>
      <c r="E12" s="16"/>
      <c r="F12" s="16"/>
      <c r="G12" s="16"/>
      <c r="H12" s="19"/>
      <c r="I12" s="16"/>
      <c r="J12" s="16"/>
      <c r="K12" s="19"/>
      <c r="L12" s="16"/>
      <c r="M12" s="16"/>
    </row>
    <row r="13" spans="1:13" x14ac:dyDescent="0.3">
      <c r="A13" s="21" t="s">
        <v>9</v>
      </c>
      <c r="B13" s="21" t="s">
        <v>47</v>
      </c>
      <c r="C13" s="21" t="s">
        <v>47</v>
      </c>
      <c r="D13" s="21" t="s">
        <v>47</v>
      </c>
      <c r="E13" s="21" t="s">
        <v>47</v>
      </c>
      <c r="F13" s="21" t="s">
        <v>47</v>
      </c>
      <c r="G13" s="21" t="s">
        <v>47</v>
      </c>
      <c r="H13" s="30">
        <f>SUM(H11:H12)</f>
        <v>0</v>
      </c>
      <c r="I13" s="21" t="s">
        <v>47</v>
      </c>
      <c r="J13" s="21" t="s">
        <v>47</v>
      </c>
      <c r="K13" s="30">
        <f>SUM(K11:K12)</f>
        <v>0</v>
      </c>
      <c r="L13" s="21" t="s">
        <v>47</v>
      </c>
      <c r="M13" s="21" t="s">
        <v>47</v>
      </c>
    </row>
  </sheetData>
  <mergeCells count="3">
    <mergeCell ref="A6:L6"/>
    <mergeCell ref="A10:M10"/>
    <mergeCell ref="A2:I2"/>
  </mergeCells>
  <pageMargins left="0.31496062992125984" right="0.31496062992125984" top="0.74803149606299213" bottom="0.15748031496062992" header="0.31496062992125984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Normal="100" zoomScaleSheetLayoutView="100" workbookViewId="0">
      <selection activeCell="B18" sqref="B18"/>
    </sheetView>
  </sheetViews>
  <sheetFormatPr defaultRowHeight="14.4" x14ac:dyDescent="0.3"/>
  <cols>
    <col min="4" max="4" width="10" customWidth="1"/>
    <col min="5" max="5" width="10.44140625" customWidth="1"/>
    <col min="6" max="6" width="10.33203125" customWidth="1"/>
    <col min="7" max="7" width="7.33203125" customWidth="1"/>
    <col min="8" max="8" width="11.6640625" customWidth="1"/>
    <col min="9" max="10" width="11.33203125" customWidth="1"/>
    <col min="11" max="11" width="9.6640625" customWidth="1"/>
    <col min="12" max="12" width="12.5546875" customWidth="1"/>
    <col min="13" max="13" width="10.44140625" customWidth="1"/>
  </cols>
  <sheetData>
    <row r="1" spans="1:13" ht="15.6" x14ac:dyDescent="0.3">
      <c r="A1" s="22" t="s">
        <v>83</v>
      </c>
      <c r="B1" s="23" t="str">
        <f>СВОД!C3</f>
        <v>ноября</v>
      </c>
      <c r="C1" s="24">
        <f>СВОД!D3</f>
        <v>2023</v>
      </c>
      <c r="D1" s="23" t="str">
        <f>СВОД!E3</f>
        <v>года</v>
      </c>
      <c r="E1" s="8"/>
      <c r="F1" s="8"/>
      <c r="G1" s="8"/>
      <c r="H1" s="8"/>
      <c r="I1" s="8"/>
      <c r="J1" s="8"/>
      <c r="K1" s="8"/>
      <c r="L1" s="8"/>
      <c r="M1" s="9"/>
    </row>
    <row r="2" spans="1:13" ht="15.6" x14ac:dyDescent="0.3">
      <c r="A2" s="78" t="str">
        <f>СВОД!B4</f>
        <v>Орган, предоставляющий данные: АдминистрацияБоровлянского сельсовета  сельсовета</v>
      </c>
      <c r="B2" s="78"/>
      <c r="C2" s="78"/>
      <c r="D2" s="78"/>
      <c r="E2" s="78"/>
      <c r="F2" s="78"/>
      <c r="G2" s="78"/>
      <c r="H2" s="78"/>
      <c r="I2" s="78"/>
      <c r="J2" s="8"/>
      <c r="K2" s="8"/>
      <c r="L2" s="8"/>
      <c r="M2" s="9"/>
    </row>
    <row r="3" spans="1:13" ht="15.6" x14ac:dyDescent="0.3">
      <c r="A3" s="8" t="s">
        <v>48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1:13" ht="15.6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 spans="1:13" ht="15.6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x14ac:dyDescent="0.3">
      <c r="A6" s="76" t="s">
        <v>79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10"/>
    </row>
    <row r="7" spans="1:13" ht="15.6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ht="92.4" x14ac:dyDescent="0.3">
      <c r="A8" s="11" t="s">
        <v>15</v>
      </c>
      <c r="B8" s="11" t="s">
        <v>61</v>
      </c>
      <c r="C8" s="11" t="s">
        <v>62</v>
      </c>
      <c r="D8" s="11" t="s">
        <v>63</v>
      </c>
      <c r="E8" s="11" t="s">
        <v>64</v>
      </c>
      <c r="F8" s="11" t="s">
        <v>65</v>
      </c>
      <c r="G8" s="11" t="s">
        <v>66</v>
      </c>
      <c r="H8" s="11" t="s">
        <v>67</v>
      </c>
      <c r="I8" s="11" t="s">
        <v>52</v>
      </c>
      <c r="J8" s="11" t="s">
        <v>53</v>
      </c>
      <c r="K8" s="11" t="s">
        <v>68</v>
      </c>
      <c r="L8" s="11" t="s">
        <v>60</v>
      </c>
      <c r="M8" s="11" t="s">
        <v>69</v>
      </c>
    </row>
    <row r="9" spans="1:13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</row>
    <row r="10" spans="1:13" x14ac:dyDescent="0.3">
      <c r="A10" s="79" t="s">
        <v>82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spans="1:13" x14ac:dyDescent="0.3">
      <c r="A11" s="16"/>
      <c r="B11" s="17"/>
      <c r="C11" s="16"/>
      <c r="D11" s="16"/>
      <c r="E11" s="16"/>
      <c r="F11" s="16"/>
      <c r="G11" s="16"/>
      <c r="H11" s="19"/>
      <c r="I11" s="16"/>
      <c r="J11" s="16"/>
      <c r="K11" s="19"/>
      <c r="L11" s="16" t="s">
        <v>70</v>
      </c>
      <c r="M11" s="16" t="s">
        <v>71</v>
      </c>
    </row>
    <row r="12" spans="1:13" x14ac:dyDescent="0.3">
      <c r="A12" s="16"/>
      <c r="B12" s="17"/>
      <c r="C12" s="16"/>
      <c r="D12" s="16"/>
      <c r="E12" s="16"/>
      <c r="F12" s="16"/>
      <c r="G12" s="16"/>
      <c r="H12" s="19"/>
      <c r="I12" s="16"/>
      <c r="J12" s="16"/>
      <c r="K12" s="19"/>
      <c r="L12" s="16"/>
      <c r="M12" s="16"/>
    </row>
    <row r="13" spans="1:13" x14ac:dyDescent="0.3">
      <c r="A13" s="31" t="s">
        <v>9</v>
      </c>
      <c r="B13" s="21" t="s">
        <v>47</v>
      </c>
      <c r="C13" s="21" t="s">
        <v>47</v>
      </c>
      <c r="D13" s="21" t="s">
        <v>47</v>
      </c>
      <c r="E13" s="21" t="s">
        <v>47</v>
      </c>
      <c r="F13" s="21" t="s">
        <v>47</v>
      </c>
      <c r="G13" s="21" t="s">
        <v>47</v>
      </c>
      <c r="H13" s="30">
        <f>SUM(H11:H12)</f>
        <v>0</v>
      </c>
      <c r="I13" s="21" t="s">
        <v>47</v>
      </c>
      <c r="J13" s="21" t="s">
        <v>47</v>
      </c>
      <c r="K13" s="30">
        <f>SUM(K11:K12)</f>
        <v>0</v>
      </c>
      <c r="L13" s="21" t="s">
        <v>47</v>
      </c>
      <c r="M13" s="21" t="s">
        <v>47</v>
      </c>
    </row>
  </sheetData>
  <mergeCells count="3">
    <mergeCell ref="A6:L6"/>
    <mergeCell ref="A10:M10"/>
    <mergeCell ref="A2:I2"/>
  </mergeCells>
  <pageMargins left="0.7" right="0.7" top="0.75" bottom="0.75" header="0.3" footer="0.3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BreakPreview" zoomScale="110" zoomScaleNormal="100" zoomScaleSheetLayoutView="110" workbookViewId="0">
      <selection activeCell="D16" sqref="D16"/>
    </sheetView>
  </sheetViews>
  <sheetFormatPr defaultRowHeight="14.4" x14ac:dyDescent="0.3"/>
  <cols>
    <col min="2" max="3" width="10.33203125" customWidth="1"/>
    <col min="4" max="4" width="11.33203125" customWidth="1"/>
    <col min="5" max="5" width="15.88671875" customWidth="1"/>
    <col min="6" max="6" width="17.5546875" customWidth="1"/>
    <col min="7" max="7" width="19.33203125" customWidth="1"/>
    <col min="8" max="8" width="19" customWidth="1"/>
  </cols>
  <sheetData>
    <row r="1" spans="1:8" x14ac:dyDescent="0.3">
      <c r="A1" s="22" t="s">
        <v>83</v>
      </c>
      <c r="B1" s="23" t="str">
        <f>СВОД!C3</f>
        <v>ноября</v>
      </c>
      <c r="C1" s="24">
        <f>СВОД!D3</f>
        <v>2023</v>
      </c>
      <c r="D1" s="23" t="str">
        <f>СВОД!E3</f>
        <v>года</v>
      </c>
      <c r="E1" s="8"/>
      <c r="F1" s="8"/>
      <c r="G1" s="8"/>
      <c r="H1" s="8"/>
    </row>
    <row r="2" spans="1:8" x14ac:dyDescent="0.3">
      <c r="A2" s="78" t="str">
        <f>СВОД!B4</f>
        <v>Орган, предоставляющий данные: АдминистрацияБоровлянского сельсовета  сельсовета</v>
      </c>
      <c r="B2" s="78"/>
      <c r="C2" s="78"/>
      <c r="D2" s="78"/>
      <c r="E2" s="78"/>
      <c r="F2" s="78"/>
      <c r="G2" s="78"/>
      <c r="H2" s="8"/>
    </row>
    <row r="3" spans="1:8" x14ac:dyDescent="0.3">
      <c r="A3" s="8" t="s">
        <v>48</v>
      </c>
      <c r="B3" s="8"/>
      <c r="C3" s="8"/>
      <c r="D3" s="8"/>
      <c r="E3" s="8"/>
      <c r="F3" s="8"/>
      <c r="G3" s="8"/>
      <c r="H3" s="8"/>
    </row>
    <row r="4" spans="1:8" x14ac:dyDescent="0.3">
      <c r="A4" s="8"/>
      <c r="B4" s="8"/>
      <c r="C4" s="8"/>
      <c r="D4" s="8"/>
      <c r="E4" s="8"/>
      <c r="F4" s="8"/>
      <c r="G4" s="8"/>
      <c r="H4" s="8"/>
    </row>
    <row r="5" spans="1:8" x14ac:dyDescent="0.3">
      <c r="A5" s="8"/>
      <c r="B5" s="8"/>
      <c r="C5" s="8"/>
      <c r="D5" s="8"/>
      <c r="E5" s="8"/>
      <c r="F5" s="8"/>
      <c r="G5" s="8"/>
      <c r="H5" s="8"/>
    </row>
    <row r="6" spans="1:8" ht="28.95" customHeight="1" x14ac:dyDescent="0.3">
      <c r="A6" s="76" t="s">
        <v>80</v>
      </c>
      <c r="B6" s="76"/>
      <c r="C6" s="76"/>
      <c r="D6" s="76"/>
      <c r="E6" s="76"/>
      <c r="F6" s="76"/>
      <c r="G6" s="76"/>
      <c r="H6" s="76"/>
    </row>
    <row r="7" spans="1:8" ht="15.6" x14ac:dyDescent="0.3">
      <c r="A7" s="9"/>
      <c r="B7" s="9"/>
      <c r="C7" s="9"/>
      <c r="D7" s="9"/>
      <c r="E7" s="9"/>
      <c r="F7" s="9"/>
      <c r="G7" s="9"/>
      <c r="H7" s="9"/>
    </row>
    <row r="8" spans="1:8" ht="60" customHeight="1" x14ac:dyDescent="0.3">
      <c r="A8" s="11" t="s">
        <v>15</v>
      </c>
      <c r="B8" s="11" t="s">
        <v>49</v>
      </c>
      <c r="C8" s="11" t="s">
        <v>50</v>
      </c>
      <c r="D8" s="11" t="s">
        <v>56</v>
      </c>
      <c r="E8" s="11" t="s">
        <v>72</v>
      </c>
      <c r="F8" s="11" t="s">
        <v>52</v>
      </c>
      <c r="G8" s="11" t="s">
        <v>53</v>
      </c>
      <c r="H8" s="11" t="s">
        <v>73</v>
      </c>
    </row>
    <row r="9" spans="1:8" x14ac:dyDescent="0.3">
      <c r="A9" s="14">
        <v>1</v>
      </c>
      <c r="B9" s="14">
        <v>2</v>
      </c>
      <c r="C9" s="14">
        <v>3</v>
      </c>
      <c r="D9" s="14"/>
      <c r="E9" s="14">
        <v>4</v>
      </c>
      <c r="F9" s="14">
        <v>5</v>
      </c>
      <c r="G9" s="14">
        <v>6</v>
      </c>
      <c r="H9" s="14">
        <v>7</v>
      </c>
    </row>
    <row r="10" spans="1:8" x14ac:dyDescent="0.3">
      <c r="A10" s="79" t="s">
        <v>82</v>
      </c>
      <c r="B10" s="79"/>
      <c r="C10" s="79"/>
      <c r="D10" s="79"/>
      <c r="E10" s="79"/>
      <c r="F10" s="79"/>
      <c r="G10" s="79"/>
      <c r="H10" s="79"/>
    </row>
    <row r="11" spans="1:8" x14ac:dyDescent="0.3">
      <c r="A11" s="16"/>
      <c r="B11" s="17"/>
      <c r="C11" s="18"/>
      <c r="D11" s="18"/>
      <c r="E11" s="19"/>
      <c r="F11" s="16"/>
      <c r="G11" s="16"/>
      <c r="H11" s="19"/>
    </row>
    <row r="12" spans="1:8" x14ac:dyDescent="0.3">
      <c r="A12" s="16"/>
      <c r="B12" s="17"/>
      <c r="C12" s="18"/>
      <c r="D12" s="18"/>
      <c r="E12" s="19"/>
      <c r="F12" s="16"/>
      <c r="G12" s="16"/>
      <c r="H12" s="19"/>
    </row>
    <row r="13" spans="1:8" x14ac:dyDescent="0.3">
      <c r="A13" s="31" t="s">
        <v>9</v>
      </c>
      <c r="B13" s="21" t="s">
        <v>47</v>
      </c>
      <c r="C13" s="21" t="s">
        <v>47</v>
      </c>
      <c r="D13" s="21"/>
      <c r="E13" s="30">
        <f>SUM(E11:E12)</f>
        <v>0</v>
      </c>
      <c r="F13" s="21" t="s">
        <v>47</v>
      </c>
      <c r="G13" s="21" t="s">
        <v>47</v>
      </c>
      <c r="H13" s="30">
        <f>SUM(H11:H12)</f>
        <v>0</v>
      </c>
    </row>
  </sheetData>
  <mergeCells count="3">
    <mergeCell ref="A6:H6"/>
    <mergeCell ref="A10:H10"/>
    <mergeCell ref="A2:G2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СВОД</vt:lpstr>
      <vt:lpstr>1 цен бум</vt:lpstr>
      <vt:lpstr>2 бюдж кред в вал РФ</vt:lpstr>
      <vt:lpstr>3 бюдж кред в ин вал</vt:lpstr>
      <vt:lpstr>4 кред от кред орган</vt:lpstr>
      <vt:lpstr>5 мун гар в вал РФ</vt:lpstr>
      <vt:lpstr>6 мун гар в ин вал</vt:lpstr>
      <vt:lpstr>7 Иные долгов об-ва</vt:lpstr>
      <vt:lpstr>Лист1</vt:lpstr>
      <vt:lpstr>Лист2</vt:lpstr>
      <vt:lpstr>'1 цен бум'!Область_печати</vt:lpstr>
      <vt:lpstr>'2 бюдж кред в вал РФ'!Область_печати</vt:lpstr>
      <vt:lpstr>'3 бюдж кред в ин вал'!Область_печати</vt:lpstr>
      <vt:lpstr>'4 кред от кред орган'!Область_печати</vt:lpstr>
      <vt:lpstr>'5 мун гар в вал РФ'!Область_печати</vt:lpstr>
      <vt:lpstr>'6 мун гар в ин вал'!Область_печати</vt:lpstr>
      <vt:lpstr>'7 Иные долгов об-ва'!Область_печати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Dohod2</dc:creator>
  <cp:lastModifiedBy>CentrBuh2</cp:lastModifiedBy>
  <cp:lastPrinted>2023-11-15T03:02:45Z</cp:lastPrinted>
  <dcterms:created xsi:type="dcterms:W3CDTF">2023-04-06T03:14:42Z</dcterms:created>
  <dcterms:modified xsi:type="dcterms:W3CDTF">2023-11-15T03:03:31Z</dcterms:modified>
</cp:coreProperties>
</file>